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torg12247536.sharepoint.com/sites/RLI/Shared Documents/General/ALC Designation/Forms for the portfolio/"/>
    </mc:Choice>
  </mc:AlternateContent>
  <xr:revisionPtr revIDLastSave="0" documentId="8_{6CA481C5-E48B-4B22-A47E-F12B40FE4518}" xr6:coauthVersionLast="47" xr6:coauthVersionMax="47" xr10:uidLastSave="{00000000-0000-0000-0000-000000000000}"/>
  <bookViews>
    <workbookView xWindow="-21720" yWindow="-120" windowWidth="21840" windowHeight="13020" xr2:uid="{6DF5AE32-362D-4320-8E46-59A5343A6B67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33" i="1"/>
  <c r="J38" i="1"/>
  <c r="J39" i="1"/>
  <c r="J37" i="1"/>
  <c r="J4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4" i="1"/>
  <c r="J33" i="1" l="1"/>
  <c r="J45" i="1" s="1"/>
  <c r="G7" i="1" s="1"/>
  <c r="D45" i="1"/>
</calcChain>
</file>

<file path=xl/sharedStrings.xml><?xml version="1.0" encoding="utf-8"?>
<sst xmlns="http://schemas.openxmlformats.org/spreadsheetml/2006/main" count="66" uniqueCount="63">
  <si>
    <t>Cell will auto fill.</t>
  </si>
  <si>
    <t>Do not enter amount.</t>
  </si>
  <si>
    <t>month/day/year</t>
  </si>
  <si>
    <t>#</t>
  </si>
  <si>
    <t xml:space="preserve">Closing </t>
  </si>
  <si>
    <t>Date</t>
  </si>
  <si>
    <t>Full Property</t>
  </si>
  <si>
    <t>Address</t>
  </si>
  <si>
    <t>Total Sales</t>
  </si>
  <si>
    <t>Price</t>
  </si>
  <si>
    <t xml:space="preserve">Percent </t>
  </si>
  <si>
    <t>of Fee</t>
  </si>
  <si>
    <t># of Agents on Your</t>
  </si>
  <si>
    <t>Side of the Deal</t>
  </si>
  <si>
    <t>Both</t>
  </si>
  <si>
    <t>seller</t>
  </si>
  <si>
    <t>Accredited Land Consultant Application</t>
  </si>
  <si>
    <t>Volume Requirements Spreadsheet</t>
  </si>
  <si>
    <t>Applicant's Name:</t>
  </si>
  <si>
    <t>Buyer, Seller, or</t>
  </si>
  <si>
    <t>both</t>
  </si>
  <si>
    <t>REALTORS LAND INSTITUTE</t>
  </si>
  <si>
    <t>All transactions must have been completed no more than five years before the application is submitted</t>
  </si>
  <si>
    <t>Transaction</t>
  </si>
  <si>
    <t>Qualifying</t>
  </si>
  <si>
    <t>Amount</t>
  </si>
  <si>
    <t>Represent?</t>
  </si>
  <si>
    <t>Who Did You</t>
  </si>
  <si>
    <t>111 Main Street, City, State, Zip</t>
  </si>
  <si>
    <t>buyer</t>
  </si>
  <si>
    <t>111 Rural Road, City, State, Zip</t>
  </si>
  <si>
    <t xml:space="preserve">111 Country Road, City, State, Zip </t>
  </si>
  <si>
    <t>100 for Buyer or Seller.</t>
  </si>
  <si>
    <t>200 for both.</t>
  </si>
  <si>
    <t>(Column 1)</t>
  </si>
  <si>
    <t>(Column 2)</t>
  </si>
  <si>
    <t>(Column 3)</t>
  </si>
  <si>
    <t>(Column 4)</t>
  </si>
  <si>
    <t>(Column 5)</t>
  </si>
  <si>
    <t>(Column 6)</t>
  </si>
  <si>
    <t>(Column 7)</t>
  </si>
  <si>
    <t>(Column 8)</t>
  </si>
  <si>
    <t>(Column 9)</t>
  </si>
  <si>
    <t>if there was more than one</t>
  </si>
  <si>
    <t>agent on your side, NOT your commission split</t>
  </si>
  <si>
    <t>Your % of Participation</t>
  </si>
  <si>
    <t>Acreage</t>
  </si>
  <si>
    <t>(Column 10)</t>
  </si>
  <si>
    <t>Total</t>
  </si>
  <si>
    <t>Total Qualifying Amt (need $15M to qualify or 25 Transactions):</t>
  </si>
  <si>
    <t>Lease Transactions</t>
  </si>
  <si>
    <t>Full Property Address</t>
  </si>
  <si>
    <t>Total Lease Value You Were Compensated For</t>
  </si>
  <si>
    <t>Total Acreage</t>
  </si>
  <si>
    <t>Who Did You Represent?</t>
  </si>
  <si>
    <t>Percent of Fee</t>
  </si>
  <si>
    <t># Agents on Your Side of Deal</t>
  </si>
  <si>
    <t>Qualifying Amount (Total Lease Volume May Not Be More than 25% of Total Volume)</t>
  </si>
  <si>
    <t>Subtotal</t>
  </si>
  <si>
    <t>Qualifying Total:</t>
  </si>
  <si>
    <t>Lease executed</t>
  </si>
  <si>
    <t>132 New Development Rd, Cityy, State</t>
  </si>
  <si>
    <t>tenant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</si>
</sst>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;@"/>
    <numFmt numFmtId="165" formatCode="mm/dd/yy;@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10"/>
      <name val="Franklin Gothic Book"/>
      <family val="2"/>
    </font>
    <font>
      <b/>
      <sz val="10"/>
      <color indexed="10"/>
      <name val="Franklin Gothic Book"/>
      <family val="2"/>
    </font>
    <font>
      <b/>
      <sz val="8"/>
      <name val="Franklin Gothic Book"/>
      <family val="2"/>
    </font>
    <font>
      <b/>
      <sz val="8"/>
      <color indexed="9"/>
      <name val="Franklin Gothic Book"/>
      <family val="2"/>
    </font>
    <font>
      <sz val="8"/>
      <name val="Franklin Gothic Book"/>
      <family val="2"/>
    </font>
    <font>
      <b/>
      <sz val="12"/>
      <name val="Franklin Gothic Book"/>
      <family val="2"/>
    </font>
    <font>
      <b/>
      <sz val="8"/>
      <color theme="0"/>
      <name val="Franklin Gothic Book"/>
      <family val="2"/>
    </font>
    <font>
      <b/>
      <sz val="14"/>
      <color theme="0"/>
      <name val="Cambria"/>
      <family val="1"/>
      <scheme val="major"/>
    </font>
    <font>
      <sz val="10"/>
      <color theme="0"/>
      <name val="Franklin Gothic Book"/>
      <family val="2"/>
    </font>
    <font>
      <b/>
      <sz val="12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Protection="1">
      <protection locked="0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horizontal="right" wrapText="1"/>
    </xf>
    <xf numFmtId="44" fontId="5" fillId="0" borderId="1" xfId="1" applyFont="1" applyBorder="1" applyAlignment="1" applyProtection="1">
      <alignment wrapText="1"/>
    </xf>
    <xf numFmtId="44" fontId="7" fillId="0" borderId="0" xfId="0" applyNumberFormat="1" applyFont="1" applyBorder="1" applyAlignment="1" applyProtection="1">
      <alignment wrapText="1"/>
    </xf>
    <xf numFmtId="0" fontId="5" fillId="0" borderId="0" xfId="0" applyFont="1" applyAlignment="1" applyProtection="1">
      <alignment wrapText="1"/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2" fillId="4" borderId="0" xfId="0" applyFont="1" applyFill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wrapText="1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</xf>
    <xf numFmtId="165" fontId="5" fillId="0" borderId="1" xfId="0" applyNumberFormat="1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44" fontId="5" fillId="0" borderId="1" xfId="1" applyFont="1" applyBorder="1" applyProtection="1"/>
    <xf numFmtId="0" fontId="5" fillId="0" borderId="1" xfId="0" applyFont="1" applyFill="1" applyBorder="1" applyAlignment="1" applyProtection="1">
      <alignment wrapText="1"/>
      <protection locked="0"/>
    </xf>
    <xf numFmtId="164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44" fontId="6" fillId="0" borderId="1" xfId="1" applyFont="1" applyBorder="1" applyProtection="1"/>
    <xf numFmtId="44" fontId="6" fillId="0" borderId="0" xfId="1" applyFont="1" applyBorder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44" fontId="6" fillId="0" borderId="0" xfId="1" applyFont="1" applyBorder="1" applyProtection="1"/>
    <xf numFmtId="0" fontId="6" fillId="0" borderId="0" xfId="0" applyFont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4" fontId="5" fillId="0" borderId="1" xfId="1" applyNumberFormat="1" applyFont="1" applyBorder="1" applyProtection="1">
      <protection locked="0"/>
    </xf>
    <xf numFmtId="4" fontId="6" fillId="0" borderId="1" xfId="1" applyNumberFormat="1" applyFont="1" applyBorder="1" applyProtection="1">
      <protection locked="0"/>
    </xf>
    <xf numFmtId="164" fontId="10" fillId="3" borderId="3" xfId="0" applyNumberFormat="1" applyFont="1" applyFill="1" applyBorder="1" applyAlignment="1" applyProtection="1">
      <alignment horizontal="center" wrapText="1"/>
    </xf>
    <xf numFmtId="0" fontId="11" fillId="3" borderId="3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 wrapText="1"/>
    </xf>
    <xf numFmtId="164" fontId="10" fillId="3" borderId="4" xfId="0" applyNumberFormat="1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10" fillId="3" borderId="4" xfId="0" applyFont="1" applyFill="1" applyBorder="1" applyAlignment="1" applyProtection="1">
      <alignment horizontal="center" wrapText="1"/>
    </xf>
    <xf numFmtId="0" fontId="10" fillId="3" borderId="4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wrapText="1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wrapText="1"/>
    </xf>
    <xf numFmtId="0" fontId="6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 wrapText="1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</xf>
    <xf numFmtId="0" fontId="10" fillId="5" borderId="5" xfId="0" applyFont="1" applyFill="1" applyBorder="1" applyAlignment="1" applyProtection="1">
      <alignment horizontal="center" wrapText="1"/>
    </xf>
    <xf numFmtId="0" fontId="10" fillId="3" borderId="2" xfId="0" applyFont="1" applyFill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44" fontId="5" fillId="0" borderId="0" xfId="0" applyNumberFormat="1" applyFont="1" applyBorder="1" applyAlignment="1" applyProtection="1">
      <alignment wrapText="1"/>
    </xf>
    <xf numFmtId="44" fontId="5" fillId="0" borderId="0" xfId="0" applyNumberFormat="1" applyFont="1" applyBorder="1" applyProtection="1"/>
    <xf numFmtId="164" fontId="6" fillId="0" borderId="1" xfId="0" applyNumberFormat="1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wrapText="1"/>
      <protection locked="0"/>
    </xf>
    <xf numFmtId="4" fontId="5" fillId="0" borderId="1" xfId="1" applyNumberFormat="1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15" fillId="4" borderId="0" xfId="0" applyFont="1" applyFill="1" applyAlignment="1" applyProtection="1">
      <alignment horizontal="center"/>
      <protection locked="0"/>
    </xf>
    <xf numFmtId="0" fontId="16" fillId="4" borderId="0" xfId="0" applyFont="1" applyFill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25962-ADEE-4E73-91A6-5DF4172B5ECE}">
  <dimension ref="A1:J98"/>
  <sheetViews>
    <sheetView tabSelected="1" view="pageBreakPreview" topLeftCell="A13" zoomScaleNormal="75" zoomScaleSheetLayoutView="100" workbookViewId="0">
      <selection activeCell="M39" sqref="M39"/>
    </sheetView>
  </sheetViews>
  <sheetFormatPr defaultColWidth="9.109375" defaultRowHeight="13.2" x14ac:dyDescent="0.25"/>
  <cols>
    <col min="1" max="1" width="9.5546875" style="1" customWidth="1"/>
    <col min="2" max="2" width="10.77734375" style="3" bestFit="1" customWidth="1"/>
    <col min="3" max="3" width="32" style="1" customWidth="1"/>
    <col min="4" max="4" width="14.33203125" style="1" bestFit="1" customWidth="1"/>
    <col min="5" max="5" width="11.77734375" style="1" bestFit="1" customWidth="1"/>
    <col min="6" max="6" width="15.33203125" style="3" customWidth="1"/>
    <col min="7" max="7" width="21.6640625" style="3" bestFit="1" customWidth="1"/>
    <col min="8" max="8" width="16.5546875" style="3" customWidth="1"/>
    <col min="9" max="9" width="20.5546875" style="3" customWidth="1"/>
    <col min="10" max="10" width="21.88671875" style="2" bestFit="1" customWidth="1"/>
    <col min="11" max="11" width="3" style="1" customWidth="1"/>
    <col min="12" max="12" width="2.6640625" style="1" customWidth="1"/>
    <col min="13" max="16384" width="9.109375" style="1"/>
  </cols>
  <sheetData>
    <row r="1" spans="1:10" ht="17.399999999999999" x14ac:dyDescent="0.3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5" x14ac:dyDescent="0.25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13.8" customHeight="1" x14ac:dyDescent="0.25">
      <c r="A3" s="72" t="s">
        <v>17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3.8" x14ac:dyDescent="0.3">
      <c r="A4" s="70" t="s">
        <v>22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ht="8.4" customHeight="1" x14ac:dyDescent="0.25">
      <c r="B5" s="4"/>
      <c r="C5" s="4"/>
      <c r="G5" s="59"/>
    </row>
    <row r="6" spans="1:10" s="5" customFormat="1" ht="41.4" x14ac:dyDescent="0.3">
      <c r="B6" s="6"/>
      <c r="D6" s="6"/>
      <c r="E6" s="6"/>
      <c r="F6" s="7"/>
      <c r="G6" s="8" t="s">
        <v>49</v>
      </c>
      <c r="H6" s="8"/>
      <c r="I6" s="9"/>
    </row>
    <row r="7" spans="1:10" s="5" customFormat="1" ht="15" customHeight="1" x14ac:dyDescent="0.3">
      <c r="B7" s="8"/>
      <c r="C7" s="10" t="s">
        <v>18</v>
      </c>
      <c r="D7" s="74"/>
      <c r="E7" s="74"/>
      <c r="F7" s="61"/>
      <c r="G7" s="11">
        <f>J45</f>
        <v>3000000</v>
      </c>
      <c r="H7" s="60"/>
      <c r="I7" s="12"/>
    </row>
    <row r="8" spans="1:10" s="5" customFormat="1" ht="7.2" customHeight="1" x14ac:dyDescent="0.3">
      <c r="B8" s="13"/>
      <c r="F8" s="13"/>
      <c r="G8" s="13"/>
      <c r="H8" s="13"/>
      <c r="I8" s="13"/>
    </row>
    <row r="9" spans="1:10" s="16" customFormat="1" ht="10.8" x14ac:dyDescent="0.25">
      <c r="A9" s="14" t="s">
        <v>23</v>
      </c>
      <c r="B9" s="15" t="s">
        <v>4</v>
      </c>
      <c r="C9" s="14" t="s">
        <v>6</v>
      </c>
      <c r="D9" s="14" t="s">
        <v>8</v>
      </c>
      <c r="E9" s="14" t="s">
        <v>48</v>
      </c>
      <c r="F9" s="15" t="s">
        <v>27</v>
      </c>
      <c r="G9" s="15" t="s">
        <v>10</v>
      </c>
      <c r="H9" s="15" t="s">
        <v>12</v>
      </c>
      <c r="I9" s="15" t="s">
        <v>45</v>
      </c>
      <c r="J9" s="14" t="s">
        <v>24</v>
      </c>
    </row>
    <row r="10" spans="1:10" s="21" customFormat="1" ht="13.8" x14ac:dyDescent="0.3">
      <c r="A10" s="17" t="s">
        <v>3</v>
      </c>
      <c r="B10" s="18" t="s">
        <v>5</v>
      </c>
      <c r="C10" s="48" t="s">
        <v>7</v>
      </c>
      <c r="D10" s="17" t="s">
        <v>9</v>
      </c>
      <c r="E10" s="17" t="s">
        <v>46</v>
      </c>
      <c r="F10" s="19" t="s">
        <v>26</v>
      </c>
      <c r="G10" s="20" t="s">
        <v>11</v>
      </c>
      <c r="H10" s="20" t="s">
        <v>13</v>
      </c>
      <c r="I10" s="20"/>
      <c r="J10" s="17" t="s">
        <v>25</v>
      </c>
    </row>
    <row r="11" spans="1:10" s="5" customFormat="1" ht="22.2" x14ac:dyDescent="0.3">
      <c r="A11" s="22"/>
      <c r="B11" s="53" t="s">
        <v>2</v>
      </c>
      <c r="C11" s="22"/>
      <c r="D11" s="22"/>
      <c r="E11" s="73" t="s">
        <v>38</v>
      </c>
      <c r="F11" s="54" t="s">
        <v>19</v>
      </c>
      <c r="G11" s="57" t="s">
        <v>32</v>
      </c>
      <c r="H11" s="49"/>
      <c r="I11" s="57" t="s">
        <v>43</v>
      </c>
      <c r="J11" s="57" t="s">
        <v>1</v>
      </c>
    </row>
    <row r="12" spans="1:10" s="24" customFormat="1" ht="22.8" x14ac:dyDescent="0.35">
      <c r="A12" s="51"/>
      <c r="B12" s="41"/>
      <c r="C12" s="42"/>
      <c r="D12" s="42"/>
      <c r="E12" s="73"/>
      <c r="F12" s="55" t="s">
        <v>14</v>
      </c>
      <c r="G12" s="43" t="s">
        <v>33</v>
      </c>
      <c r="H12" s="50"/>
      <c r="I12" s="43" t="s">
        <v>44</v>
      </c>
      <c r="J12" s="23" t="s">
        <v>0</v>
      </c>
    </row>
    <row r="13" spans="1:10" s="24" customFormat="1" ht="16.2" x14ac:dyDescent="0.35">
      <c r="A13" s="52" t="s">
        <v>34</v>
      </c>
      <c r="B13" s="44" t="s">
        <v>35</v>
      </c>
      <c r="C13" s="47" t="s">
        <v>36</v>
      </c>
      <c r="D13" s="47" t="s">
        <v>37</v>
      </c>
      <c r="E13" s="73"/>
      <c r="F13" s="56" t="s">
        <v>39</v>
      </c>
      <c r="G13" s="46" t="s">
        <v>40</v>
      </c>
      <c r="H13" s="45" t="s">
        <v>41</v>
      </c>
      <c r="I13" s="46" t="s">
        <v>42</v>
      </c>
      <c r="J13" s="47" t="s">
        <v>47</v>
      </c>
    </row>
    <row r="14" spans="1:10" s="5" customFormat="1" ht="13.8" x14ac:dyDescent="0.3">
      <c r="A14" s="25">
        <v>1</v>
      </c>
      <c r="B14" s="26">
        <v>45641</v>
      </c>
      <c r="C14" s="27" t="s">
        <v>28</v>
      </c>
      <c r="D14" s="39">
        <v>1000000</v>
      </c>
      <c r="E14" s="39">
        <v>100</v>
      </c>
      <c r="F14" s="27" t="s">
        <v>20</v>
      </c>
      <c r="G14" s="27">
        <v>200</v>
      </c>
      <c r="H14" s="27">
        <v>2</v>
      </c>
      <c r="I14" s="27">
        <v>50</v>
      </c>
      <c r="J14" s="28">
        <f>SUM(D14*(G14/100))*(I14/100)</f>
        <v>1000000</v>
      </c>
    </row>
    <row r="15" spans="1:10" s="5" customFormat="1" ht="13.8" x14ac:dyDescent="0.3">
      <c r="A15" s="25">
        <v>2</v>
      </c>
      <c r="B15" s="26">
        <v>45467</v>
      </c>
      <c r="C15" s="27" t="s">
        <v>30</v>
      </c>
      <c r="D15" s="39">
        <v>500000</v>
      </c>
      <c r="E15" s="39">
        <v>5.2</v>
      </c>
      <c r="F15" s="27" t="s">
        <v>15</v>
      </c>
      <c r="G15" s="27">
        <v>100</v>
      </c>
      <c r="H15" s="27">
        <v>1</v>
      </c>
      <c r="I15" s="27">
        <v>100</v>
      </c>
      <c r="J15" s="28">
        <f t="shared" ref="J15:J32" si="0">SUM(D15*(G15/100))*(I15/100)</f>
        <v>500000</v>
      </c>
    </row>
    <row r="16" spans="1:10" s="5" customFormat="1" ht="13.8" x14ac:dyDescent="0.3">
      <c r="A16" s="25">
        <v>3</v>
      </c>
      <c r="B16" s="26">
        <v>45439</v>
      </c>
      <c r="C16" s="27" t="s">
        <v>31</v>
      </c>
      <c r="D16" s="39">
        <v>2000000</v>
      </c>
      <c r="E16" s="39">
        <v>125</v>
      </c>
      <c r="F16" s="27" t="s">
        <v>29</v>
      </c>
      <c r="G16" s="27">
        <v>100</v>
      </c>
      <c r="H16" s="27">
        <v>2</v>
      </c>
      <c r="I16" s="27">
        <v>25</v>
      </c>
      <c r="J16" s="28">
        <f t="shared" si="0"/>
        <v>500000</v>
      </c>
    </row>
    <row r="17" spans="1:10" s="5" customFormat="1" ht="13.8" x14ac:dyDescent="0.3">
      <c r="A17" s="25">
        <v>4</v>
      </c>
      <c r="B17" s="26"/>
      <c r="C17" s="27"/>
      <c r="D17" s="39"/>
      <c r="E17" s="39"/>
      <c r="F17" s="27"/>
      <c r="G17" s="27"/>
      <c r="H17" s="27"/>
      <c r="I17" s="27"/>
      <c r="J17" s="28">
        <f t="shared" si="0"/>
        <v>0</v>
      </c>
    </row>
    <row r="18" spans="1:10" s="5" customFormat="1" ht="13.8" x14ac:dyDescent="0.3">
      <c r="A18" s="25">
        <v>5</v>
      </c>
      <c r="B18" s="26"/>
      <c r="C18" s="27"/>
      <c r="D18" s="39"/>
      <c r="E18" s="39"/>
      <c r="F18" s="27"/>
      <c r="G18" s="27"/>
      <c r="H18" s="27"/>
      <c r="I18" s="27"/>
      <c r="J18" s="28">
        <f t="shared" si="0"/>
        <v>0</v>
      </c>
    </row>
    <row r="19" spans="1:10" s="5" customFormat="1" ht="13.8" x14ac:dyDescent="0.3">
      <c r="A19" s="25">
        <v>6</v>
      </c>
      <c r="B19" s="26"/>
      <c r="C19" s="27"/>
      <c r="D19" s="39"/>
      <c r="E19" s="39"/>
      <c r="F19" s="27"/>
      <c r="G19" s="27"/>
      <c r="H19" s="27"/>
      <c r="I19" s="27"/>
      <c r="J19" s="28">
        <f t="shared" si="0"/>
        <v>0</v>
      </c>
    </row>
    <row r="20" spans="1:10" s="5" customFormat="1" ht="13.8" x14ac:dyDescent="0.3">
      <c r="A20" s="25">
        <v>7</v>
      </c>
      <c r="B20" s="26"/>
      <c r="C20" s="27"/>
      <c r="D20" s="39"/>
      <c r="E20" s="39"/>
      <c r="F20" s="27"/>
      <c r="G20" s="27"/>
      <c r="H20" s="27"/>
      <c r="I20" s="27"/>
      <c r="J20" s="28">
        <f t="shared" si="0"/>
        <v>0</v>
      </c>
    </row>
    <row r="21" spans="1:10" s="5" customFormat="1" ht="13.8" x14ac:dyDescent="0.3">
      <c r="A21" s="25">
        <v>8</v>
      </c>
      <c r="B21" s="26"/>
      <c r="C21" s="27"/>
      <c r="D21" s="39"/>
      <c r="E21" s="39"/>
      <c r="F21" s="27"/>
      <c r="G21" s="27"/>
      <c r="H21" s="27"/>
      <c r="I21" s="27"/>
      <c r="J21" s="28">
        <f t="shared" si="0"/>
        <v>0</v>
      </c>
    </row>
    <row r="22" spans="1:10" s="5" customFormat="1" ht="13.8" x14ac:dyDescent="0.3">
      <c r="A22" s="25">
        <v>9</v>
      </c>
      <c r="B22" s="26"/>
      <c r="C22" s="27"/>
      <c r="D22" s="39"/>
      <c r="E22" s="39"/>
      <c r="F22" s="27"/>
      <c r="G22" s="27"/>
      <c r="H22" s="27"/>
      <c r="I22" s="27"/>
      <c r="J22" s="28">
        <f t="shared" si="0"/>
        <v>0</v>
      </c>
    </row>
    <row r="23" spans="1:10" s="5" customFormat="1" ht="13.8" x14ac:dyDescent="0.3">
      <c r="A23" s="25">
        <v>10</v>
      </c>
      <c r="B23" s="26"/>
      <c r="C23" s="27"/>
      <c r="D23" s="39"/>
      <c r="E23" s="39"/>
      <c r="F23" s="27"/>
      <c r="G23" s="27"/>
      <c r="H23" s="27"/>
      <c r="I23" s="27"/>
      <c r="J23" s="28">
        <f t="shared" si="0"/>
        <v>0</v>
      </c>
    </row>
    <row r="24" spans="1:10" s="5" customFormat="1" ht="13.8" x14ac:dyDescent="0.3">
      <c r="A24" s="25">
        <v>11</v>
      </c>
      <c r="B24" s="26"/>
      <c r="C24" s="27"/>
      <c r="D24" s="39"/>
      <c r="E24" s="39"/>
      <c r="F24" s="27"/>
      <c r="G24" s="29"/>
      <c r="H24" s="29"/>
      <c r="I24" s="29"/>
      <c r="J24" s="28">
        <f t="shared" si="0"/>
        <v>0</v>
      </c>
    </row>
    <row r="25" spans="1:10" s="5" customFormat="1" ht="13.8" x14ac:dyDescent="0.3">
      <c r="A25" s="25">
        <v>12</v>
      </c>
      <c r="B25" s="26"/>
      <c r="C25" s="27"/>
      <c r="D25" s="39"/>
      <c r="E25" s="39"/>
      <c r="F25" s="27"/>
      <c r="G25" s="27"/>
      <c r="H25" s="27"/>
      <c r="I25" s="27"/>
      <c r="J25" s="28">
        <f t="shared" si="0"/>
        <v>0</v>
      </c>
    </row>
    <row r="26" spans="1:10" s="5" customFormat="1" ht="13.8" x14ac:dyDescent="0.3">
      <c r="A26" s="25">
        <v>13</v>
      </c>
      <c r="B26" s="26"/>
      <c r="C26" s="27"/>
      <c r="D26" s="39"/>
      <c r="E26" s="39"/>
      <c r="F26" s="27"/>
      <c r="G26" s="27"/>
      <c r="H26" s="27"/>
      <c r="I26" s="27"/>
      <c r="J26" s="28">
        <f t="shared" si="0"/>
        <v>0</v>
      </c>
    </row>
    <row r="27" spans="1:10" s="5" customFormat="1" ht="13.8" x14ac:dyDescent="0.3">
      <c r="A27" s="25">
        <v>14</v>
      </c>
      <c r="B27" s="26"/>
      <c r="C27" s="27"/>
      <c r="D27" s="39"/>
      <c r="E27" s="39"/>
      <c r="F27" s="27"/>
      <c r="G27" s="27"/>
      <c r="H27" s="27"/>
      <c r="I27" s="27"/>
      <c r="J27" s="28">
        <f t="shared" si="0"/>
        <v>0</v>
      </c>
    </row>
    <row r="28" spans="1:10" s="5" customFormat="1" ht="13.8" x14ac:dyDescent="0.3">
      <c r="A28" s="25">
        <v>15</v>
      </c>
      <c r="B28" s="26"/>
      <c r="C28" s="27"/>
      <c r="D28" s="39"/>
      <c r="E28" s="39"/>
      <c r="F28" s="27"/>
      <c r="G28" s="27"/>
      <c r="H28" s="27"/>
      <c r="I28" s="27"/>
      <c r="J28" s="28">
        <f t="shared" si="0"/>
        <v>0</v>
      </c>
    </row>
    <row r="29" spans="1:10" s="5" customFormat="1" ht="13.8" x14ac:dyDescent="0.3">
      <c r="A29" s="25">
        <v>16</v>
      </c>
      <c r="B29" s="26"/>
      <c r="C29" s="27"/>
      <c r="D29" s="39"/>
      <c r="E29" s="39"/>
      <c r="F29" s="27"/>
      <c r="G29" s="27"/>
      <c r="H29" s="27"/>
      <c r="I29" s="27"/>
      <c r="J29" s="28">
        <f t="shared" si="0"/>
        <v>0</v>
      </c>
    </row>
    <row r="30" spans="1:10" s="5" customFormat="1" ht="13.8" x14ac:dyDescent="0.3">
      <c r="A30" s="25">
        <v>17</v>
      </c>
      <c r="B30" s="26"/>
      <c r="C30" s="27"/>
      <c r="D30" s="39"/>
      <c r="E30" s="39"/>
      <c r="F30" s="27"/>
      <c r="G30" s="27"/>
      <c r="H30" s="27"/>
      <c r="I30" s="27"/>
      <c r="J30" s="28">
        <f t="shared" si="0"/>
        <v>0</v>
      </c>
    </row>
    <row r="31" spans="1:10" s="5" customFormat="1" ht="13.8" x14ac:dyDescent="0.3">
      <c r="A31" s="25">
        <v>18</v>
      </c>
      <c r="B31" s="26"/>
      <c r="C31" s="27"/>
      <c r="D31" s="39"/>
      <c r="E31" s="39"/>
      <c r="F31" s="27"/>
      <c r="G31" s="27"/>
      <c r="H31" s="27"/>
      <c r="I31" s="27"/>
      <c r="J31" s="28">
        <f t="shared" si="0"/>
        <v>0</v>
      </c>
    </row>
    <row r="32" spans="1:10" s="5" customFormat="1" ht="13.8" x14ac:dyDescent="0.3">
      <c r="A32" s="25">
        <v>19</v>
      </c>
      <c r="B32" s="26"/>
      <c r="C32" s="27"/>
      <c r="D32" s="39"/>
      <c r="E32" s="39"/>
      <c r="F32" s="27"/>
      <c r="G32" s="27"/>
      <c r="H32" s="27"/>
      <c r="I32" s="27"/>
      <c r="J32" s="28">
        <f t="shared" si="0"/>
        <v>0</v>
      </c>
    </row>
    <row r="33" spans="1:10" s="5" customFormat="1" ht="13.8" x14ac:dyDescent="0.3">
      <c r="A33" s="25" t="s">
        <v>58</v>
      </c>
      <c r="B33" s="26"/>
      <c r="C33" s="27"/>
      <c r="D33" s="39">
        <f>SUM(D14:D32)</f>
        <v>3500000</v>
      </c>
      <c r="E33" s="39"/>
      <c r="F33" s="27"/>
      <c r="G33" s="27"/>
      <c r="H33" s="27"/>
      <c r="I33" s="27"/>
      <c r="J33" s="28">
        <f>SUM(J14:J32)</f>
        <v>2000000</v>
      </c>
    </row>
    <row r="34" spans="1:10" s="5" customFormat="1" ht="7.2" customHeight="1" x14ac:dyDescent="0.3">
      <c r="A34" s="25"/>
      <c r="B34" s="26"/>
      <c r="C34" s="27"/>
      <c r="D34" s="39"/>
      <c r="E34" s="39"/>
      <c r="F34" s="27"/>
      <c r="G34" s="27"/>
      <c r="H34" s="27"/>
      <c r="I34" s="27"/>
      <c r="J34" s="28"/>
    </row>
    <row r="35" spans="1:10" s="5" customFormat="1" ht="13.8" x14ac:dyDescent="0.3">
      <c r="A35" s="64" t="s">
        <v>50</v>
      </c>
      <c r="B35" s="26"/>
      <c r="C35" s="27"/>
      <c r="D35" s="39"/>
      <c r="E35" s="39"/>
      <c r="F35" s="27"/>
      <c r="G35" s="27"/>
      <c r="H35" s="27"/>
      <c r="I35" s="27"/>
      <c r="J35" s="28"/>
    </row>
    <row r="36" spans="1:10" s="5" customFormat="1" ht="55.2" x14ac:dyDescent="0.3">
      <c r="A36" s="63" t="s">
        <v>3</v>
      </c>
      <c r="B36" s="26" t="s">
        <v>60</v>
      </c>
      <c r="C36" s="65" t="s">
        <v>51</v>
      </c>
      <c r="D36" s="66" t="s">
        <v>52</v>
      </c>
      <c r="E36" s="39" t="s">
        <v>53</v>
      </c>
      <c r="F36" s="27" t="s">
        <v>54</v>
      </c>
      <c r="G36" s="27" t="s">
        <v>55</v>
      </c>
      <c r="H36" s="27" t="s">
        <v>56</v>
      </c>
      <c r="I36" s="27" t="s">
        <v>45</v>
      </c>
      <c r="J36" s="11" t="s">
        <v>57</v>
      </c>
    </row>
    <row r="37" spans="1:10" s="5" customFormat="1" ht="27.6" x14ac:dyDescent="0.3">
      <c r="A37" s="63">
        <v>20</v>
      </c>
      <c r="B37" s="26">
        <v>45366</v>
      </c>
      <c r="C37" s="27" t="s">
        <v>61</v>
      </c>
      <c r="D37" s="39">
        <v>1000000</v>
      </c>
      <c r="E37" s="39">
        <v>4</v>
      </c>
      <c r="F37" s="27" t="s">
        <v>62</v>
      </c>
      <c r="G37" s="27">
        <v>100</v>
      </c>
      <c r="H37" s="27">
        <v>1</v>
      </c>
      <c r="I37" s="27">
        <v>100</v>
      </c>
      <c r="J37" s="28">
        <f>SUM(D37*(G37/100))*(I37/100)</f>
        <v>1000000</v>
      </c>
    </row>
    <row r="38" spans="1:10" s="5" customFormat="1" ht="13.8" x14ac:dyDescent="0.3">
      <c r="A38" s="25">
        <v>21</v>
      </c>
      <c r="B38" s="26"/>
      <c r="C38" s="27"/>
      <c r="D38" s="39"/>
      <c r="E38" s="39"/>
      <c r="F38" s="27"/>
      <c r="G38" s="27"/>
      <c r="H38" s="27"/>
      <c r="I38" s="27"/>
      <c r="J38" s="28">
        <f>SUM(D38*(G38/100))*(I38/100)</f>
        <v>0</v>
      </c>
    </row>
    <row r="39" spans="1:10" s="5" customFormat="1" ht="13.8" x14ac:dyDescent="0.3">
      <c r="A39" s="25">
        <v>22</v>
      </c>
      <c r="B39" s="26"/>
      <c r="C39" s="27"/>
      <c r="D39" s="39"/>
      <c r="E39" s="39"/>
      <c r="F39" s="27"/>
      <c r="G39" s="27"/>
      <c r="H39" s="27"/>
      <c r="I39" s="27"/>
      <c r="J39" s="28">
        <f>SUM(D39*(G39/100))*(I39/100)</f>
        <v>0</v>
      </c>
    </row>
    <row r="40" spans="1:10" s="5" customFormat="1" ht="13.8" x14ac:dyDescent="0.3">
      <c r="A40" s="25">
        <v>23</v>
      </c>
      <c r="B40" s="26"/>
      <c r="C40" s="27"/>
      <c r="D40" s="39"/>
      <c r="E40" s="39"/>
      <c r="F40" s="27"/>
      <c r="G40" s="27"/>
      <c r="H40" s="27"/>
      <c r="I40" s="27"/>
      <c r="J40" s="28"/>
    </row>
    <row r="41" spans="1:10" s="5" customFormat="1" ht="13.8" x14ac:dyDescent="0.3">
      <c r="A41" s="25">
        <v>24</v>
      </c>
      <c r="B41" s="26"/>
      <c r="C41" s="27"/>
      <c r="D41" s="39"/>
      <c r="E41" s="39"/>
      <c r="F41" s="27"/>
      <c r="G41" s="27"/>
      <c r="H41" s="27"/>
      <c r="I41" s="27"/>
      <c r="J41" s="28"/>
    </row>
    <row r="42" spans="1:10" s="5" customFormat="1" ht="13.8" x14ac:dyDescent="0.3">
      <c r="A42" s="25">
        <v>25</v>
      </c>
      <c r="B42" s="26"/>
      <c r="C42" s="27"/>
      <c r="D42" s="39"/>
      <c r="E42" s="39"/>
      <c r="F42" s="27"/>
      <c r="G42" s="27"/>
      <c r="H42" s="27"/>
      <c r="I42" s="27"/>
      <c r="J42" s="28"/>
    </row>
    <row r="43" spans="1:10" s="5" customFormat="1" ht="13.8" x14ac:dyDescent="0.3">
      <c r="A43" s="25" t="s">
        <v>58</v>
      </c>
      <c r="B43" s="26"/>
      <c r="C43" s="27"/>
      <c r="D43" s="39">
        <f>SUM(D37:D39)</f>
        <v>1000000</v>
      </c>
      <c r="E43" s="39"/>
      <c r="F43" s="27"/>
      <c r="G43" s="27"/>
      <c r="H43" s="27"/>
      <c r="I43" s="27"/>
      <c r="J43" s="28">
        <f>SUM(J37:J39)</f>
        <v>1000000</v>
      </c>
    </row>
    <row r="44" spans="1:10" s="5" customFormat="1" ht="13.8" x14ac:dyDescent="0.3">
      <c r="A44" s="25"/>
      <c r="B44" s="26"/>
      <c r="C44" s="27"/>
      <c r="D44" s="39"/>
      <c r="E44" s="39"/>
      <c r="F44" s="27"/>
      <c r="G44" s="27"/>
      <c r="H44" s="27"/>
      <c r="I44" s="27"/>
      <c r="J44" s="28"/>
    </row>
    <row r="45" spans="1:10" s="21" customFormat="1" ht="13.8" x14ac:dyDescent="0.3">
      <c r="A45" s="67"/>
      <c r="B45" s="62"/>
      <c r="C45" s="32"/>
      <c r="D45" s="40">
        <f>D33+D43</f>
        <v>4500000</v>
      </c>
      <c r="E45" s="40"/>
      <c r="F45" s="32"/>
      <c r="G45" s="68" t="s">
        <v>59</v>
      </c>
      <c r="H45" s="32"/>
      <c r="I45" s="32"/>
      <c r="J45" s="33">
        <f>J33+J43</f>
        <v>3000000</v>
      </c>
    </row>
    <row r="46" spans="1:10" s="21" customFormat="1" ht="13.8" x14ac:dyDescent="0.3">
      <c r="B46" s="30"/>
      <c r="C46" s="31"/>
      <c r="D46" s="34"/>
      <c r="E46" s="34"/>
      <c r="F46" s="35"/>
      <c r="G46" s="35"/>
      <c r="H46" s="35"/>
      <c r="I46" s="35"/>
      <c r="J46" s="36"/>
    </row>
    <row r="47" spans="1:10" s="21" customFormat="1" ht="13.8" x14ac:dyDescent="0.3">
      <c r="B47" s="30"/>
      <c r="C47" s="31"/>
      <c r="D47" s="34"/>
      <c r="E47" s="34"/>
      <c r="F47" s="35"/>
      <c r="G47" s="35"/>
      <c r="H47" s="35"/>
      <c r="I47" s="35"/>
      <c r="J47" s="36"/>
    </row>
    <row r="48" spans="1:10" s="21" customFormat="1" ht="13.2" customHeigh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</row>
    <row r="49" spans="1:10" s="5" customFormat="1" ht="13.8" x14ac:dyDescent="0.3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s="5" customFormat="1" ht="18.75" customHeight="1" x14ac:dyDescent="0.3">
      <c r="B50" s="37"/>
      <c r="C50" s="37"/>
      <c r="D50" s="58"/>
      <c r="E50" s="58"/>
      <c r="F50" s="38"/>
      <c r="G50" s="38"/>
      <c r="H50" s="38"/>
      <c r="I50" s="38"/>
      <c r="J50" s="37"/>
    </row>
    <row r="51" spans="1:10" s="5" customFormat="1" ht="13.8" x14ac:dyDescent="0.3">
      <c r="B51" s="13"/>
      <c r="D51" s="58"/>
      <c r="E51" s="58"/>
      <c r="F51" s="38"/>
      <c r="G51" s="38"/>
      <c r="H51" s="13"/>
      <c r="I51" s="13"/>
    </row>
    <row r="52" spans="1:10" s="5" customFormat="1" ht="13.8" x14ac:dyDescent="0.3">
      <c r="B52" s="13"/>
      <c r="F52" s="13"/>
      <c r="G52" s="13"/>
      <c r="H52" s="13"/>
      <c r="I52" s="13"/>
    </row>
    <row r="53" spans="1:10" s="5" customFormat="1" ht="13.8" x14ac:dyDescent="0.3">
      <c r="B53" s="13"/>
      <c r="F53" s="13"/>
      <c r="G53" s="13"/>
      <c r="H53" s="13"/>
      <c r="I53" s="13"/>
    </row>
    <row r="54" spans="1:10" s="5" customFormat="1" ht="13.8" x14ac:dyDescent="0.3">
      <c r="B54" s="13"/>
      <c r="F54" s="13"/>
      <c r="G54" s="13"/>
      <c r="H54" s="13"/>
      <c r="I54" s="13"/>
    </row>
    <row r="55" spans="1:10" s="5" customFormat="1" ht="13.8" x14ac:dyDescent="0.3">
      <c r="B55" s="13"/>
      <c r="F55" s="13"/>
      <c r="G55" s="13"/>
      <c r="H55" s="13"/>
      <c r="I55" s="13"/>
    </row>
    <row r="56" spans="1:10" s="5" customFormat="1" ht="13.8" x14ac:dyDescent="0.3">
      <c r="B56" s="13"/>
      <c r="F56" s="13"/>
      <c r="G56" s="13"/>
      <c r="H56" s="13"/>
      <c r="I56" s="13"/>
    </row>
    <row r="57" spans="1:10" s="5" customFormat="1" ht="13.8" x14ac:dyDescent="0.3">
      <c r="B57" s="13"/>
      <c r="F57" s="13"/>
      <c r="G57" s="13"/>
      <c r="H57" s="13"/>
      <c r="I57" s="13"/>
    </row>
    <row r="58" spans="1:10" s="5" customFormat="1" ht="13.8" x14ac:dyDescent="0.3">
      <c r="B58" s="13"/>
      <c r="F58" s="13"/>
      <c r="G58" s="13"/>
      <c r="H58" s="13"/>
      <c r="I58" s="13"/>
    </row>
    <row r="59" spans="1:10" s="5" customFormat="1" ht="13.8" x14ac:dyDescent="0.3">
      <c r="B59" s="13"/>
      <c r="F59" s="13"/>
      <c r="G59" s="13"/>
      <c r="H59" s="13"/>
      <c r="I59" s="13"/>
    </row>
    <row r="60" spans="1:10" s="5" customFormat="1" ht="13.8" x14ac:dyDescent="0.3">
      <c r="B60" s="13"/>
      <c r="F60" s="13"/>
      <c r="G60" s="13"/>
      <c r="H60" s="13"/>
      <c r="I60" s="13"/>
    </row>
    <row r="61" spans="1:10" s="5" customFormat="1" ht="13.8" x14ac:dyDescent="0.3">
      <c r="B61" s="13"/>
      <c r="F61" s="13"/>
      <c r="G61" s="13"/>
      <c r="H61" s="13"/>
      <c r="I61" s="13"/>
    </row>
    <row r="62" spans="1:10" s="5" customFormat="1" ht="13.8" x14ac:dyDescent="0.3">
      <c r="B62" s="13"/>
      <c r="F62" s="13"/>
      <c r="G62" s="13"/>
      <c r="H62" s="13"/>
      <c r="I62" s="13"/>
    </row>
    <row r="63" spans="1:10" s="5" customFormat="1" ht="13.8" x14ac:dyDescent="0.3">
      <c r="B63" s="13"/>
      <c r="F63" s="13"/>
      <c r="G63" s="13"/>
      <c r="H63" s="13"/>
      <c r="I63" s="13"/>
    </row>
    <row r="64" spans="1:10" s="5" customFormat="1" ht="13.8" x14ac:dyDescent="0.3">
      <c r="B64" s="13"/>
      <c r="F64" s="13"/>
      <c r="G64" s="13"/>
      <c r="H64" s="13"/>
      <c r="I64" s="13"/>
    </row>
    <row r="65" spans="2:9" s="5" customFormat="1" ht="13.8" x14ac:dyDescent="0.3">
      <c r="B65" s="13"/>
      <c r="F65" s="13"/>
      <c r="G65" s="13"/>
      <c r="H65" s="13"/>
      <c r="I65" s="13"/>
    </row>
    <row r="66" spans="2:9" s="5" customFormat="1" ht="13.8" x14ac:dyDescent="0.3">
      <c r="B66" s="13"/>
      <c r="F66" s="13"/>
      <c r="G66" s="13"/>
      <c r="H66" s="13"/>
      <c r="I66" s="13"/>
    </row>
    <row r="67" spans="2:9" s="5" customFormat="1" ht="13.8" x14ac:dyDescent="0.3">
      <c r="B67" s="13"/>
      <c r="F67" s="13"/>
      <c r="G67" s="13"/>
      <c r="H67" s="13"/>
      <c r="I67" s="13"/>
    </row>
    <row r="68" spans="2:9" s="5" customFormat="1" ht="13.8" x14ac:dyDescent="0.3">
      <c r="B68" s="13"/>
      <c r="F68" s="13"/>
      <c r="G68" s="13"/>
      <c r="H68" s="13"/>
      <c r="I68" s="13"/>
    </row>
    <row r="69" spans="2:9" s="5" customFormat="1" ht="13.8" x14ac:dyDescent="0.3">
      <c r="B69" s="13"/>
      <c r="F69" s="13"/>
      <c r="G69" s="13"/>
      <c r="H69" s="13"/>
      <c r="I69" s="13"/>
    </row>
    <row r="70" spans="2:9" s="5" customFormat="1" ht="13.8" x14ac:dyDescent="0.3">
      <c r="B70" s="13"/>
      <c r="F70" s="13"/>
      <c r="G70" s="13"/>
      <c r="H70" s="13"/>
      <c r="I70" s="13"/>
    </row>
    <row r="71" spans="2:9" s="5" customFormat="1" ht="13.8" x14ac:dyDescent="0.3">
      <c r="B71" s="13"/>
      <c r="F71" s="13"/>
      <c r="G71" s="13"/>
      <c r="H71" s="13"/>
      <c r="I71" s="13"/>
    </row>
    <row r="72" spans="2:9" s="5" customFormat="1" ht="13.8" x14ac:dyDescent="0.3">
      <c r="B72" s="13"/>
      <c r="F72" s="13"/>
      <c r="G72" s="13"/>
      <c r="H72" s="13"/>
      <c r="I72" s="13"/>
    </row>
    <row r="73" spans="2:9" s="5" customFormat="1" ht="13.8" x14ac:dyDescent="0.3">
      <c r="B73" s="13"/>
      <c r="F73" s="13"/>
      <c r="G73" s="13"/>
      <c r="H73" s="13"/>
      <c r="I73" s="13"/>
    </row>
    <row r="74" spans="2:9" s="5" customFormat="1" ht="13.8" x14ac:dyDescent="0.3">
      <c r="B74" s="13"/>
      <c r="F74" s="13"/>
      <c r="G74" s="13"/>
      <c r="H74" s="13"/>
      <c r="I74" s="13"/>
    </row>
    <row r="75" spans="2:9" s="5" customFormat="1" ht="13.8" x14ac:dyDescent="0.3">
      <c r="B75" s="13"/>
      <c r="F75" s="13"/>
      <c r="G75" s="13"/>
      <c r="H75" s="13"/>
      <c r="I75" s="13"/>
    </row>
    <row r="76" spans="2:9" s="5" customFormat="1" ht="13.8" x14ac:dyDescent="0.3">
      <c r="B76" s="13"/>
      <c r="F76" s="13"/>
      <c r="G76" s="13"/>
      <c r="H76" s="13"/>
      <c r="I76" s="13"/>
    </row>
    <row r="77" spans="2:9" s="5" customFormat="1" ht="13.8" x14ac:dyDescent="0.3">
      <c r="B77" s="13"/>
      <c r="F77" s="13"/>
      <c r="G77" s="13"/>
      <c r="H77" s="13"/>
      <c r="I77" s="13"/>
    </row>
    <row r="78" spans="2:9" s="5" customFormat="1" ht="13.8" x14ac:dyDescent="0.3">
      <c r="B78" s="13"/>
      <c r="F78" s="13"/>
      <c r="G78" s="13"/>
      <c r="H78" s="13"/>
      <c r="I78" s="13"/>
    </row>
    <row r="79" spans="2:9" s="5" customFormat="1" ht="13.8" x14ac:dyDescent="0.3">
      <c r="B79" s="13"/>
      <c r="F79" s="13"/>
      <c r="G79" s="13"/>
      <c r="H79" s="13"/>
      <c r="I79" s="13"/>
    </row>
    <row r="80" spans="2:9" s="5" customFormat="1" ht="13.8" x14ac:dyDescent="0.3">
      <c r="B80" s="13"/>
      <c r="F80" s="13"/>
      <c r="G80" s="13"/>
      <c r="H80" s="13"/>
      <c r="I80" s="13"/>
    </row>
    <row r="81" spans="2:9" s="5" customFormat="1" ht="13.8" x14ac:dyDescent="0.3">
      <c r="B81" s="13"/>
      <c r="F81" s="13"/>
      <c r="G81" s="13"/>
      <c r="H81" s="13"/>
      <c r="I81" s="13"/>
    </row>
    <row r="82" spans="2:9" s="5" customFormat="1" ht="13.8" x14ac:dyDescent="0.3">
      <c r="B82" s="13"/>
      <c r="F82" s="13"/>
      <c r="G82" s="13"/>
      <c r="H82" s="13"/>
      <c r="I82" s="13"/>
    </row>
    <row r="83" spans="2:9" s="5" customFormat="1" ht="13.8" x14ac:dyDescent="0.3">
      <c r="B83" s="13"/>
      <c r="F83" s="13"/>
      <c r="G83" s="13"/>
      <c r="H83" s="13"/>
      <c r="I83" s="13"/>
    </row>
    <row r="84" spans="2:9" s="5" customFormat="1" ht="13.8" x14ac:dyDescent="0.3">
      <c r="B84" s="13"/>
      <c r="F84" s="13"/>
      <c r="G84" s="13"/>
      <c r="H84" s="13"/>
      <c r="I84" s="13"/>
    </row>
    <row r="85" spans="2:9" s="5" customFormat="1" ht="13.8" x14ac:dyDescent="0.3">
      <c r="B85" s="13"/>
      <c r="F85" s="13"/>
      <c r="G85" s="13"/>
      <c r="H85" s="13"/>
      <c r="I85" s="13"/>
    </row>
    <row r="86" spans="2:9" s="5" customFormat="1" ht="13.8" x14ac:dyDescent="0.3">
      <c r="B86" s="13"/>
      <c r="F86" s="13"/>
      <c r="G86" s="13"/>
      <c r="H86" s="13"/>
      <c r="I86" s="13"/>
    </row>
    <row r="87" spans="2:9" s="5" customFormat="1" ht="13.8" x14ac:dyDescent="0.3">
      <c r="B87" s="13"/>
      <c r="F87" s="13"/>
      <c r="G87" s="13"/>
      <c r="H87" s="13"/>
      <c r="I87" s="13"/>
    </row>
    <row r="88" spans="2:9" s="5" customFormat="1" ht="13.8" x14ac:dyDescent="0.3">
      <c r="B88" s="13"/>
      <c r="F88" s="13"/>
      <c r="G88" s="13"/>
      <c r="H88" s="13"/>
      <c r="I88" s="13"/>
    </row>
    <row r="89" spans="2:9" s="5" customFormat="1" ht="13.8" x14ac:dyDescent="0.3">
      <c r="B89" s="13"/>
      <c r="F89" s="13"/>
      <c r="G89" s="13"/>
      <c r="H89" s="13"/>
      <c r="I89" s="13"/>
    </row>
    <row r="90" spans="2:9" s="5" customFormat="1" ht="13.8" x14ac:dyDescent="0.3">
      <c r="B90" s="13"/>
      <c r="F90" s="13"/>
      <c r="G90" s="13"/>
      <c r="H90" s="13"/>
      <c r="I90" s="13"/>
    </row>
    <row r="91" spans="2:9" s="5" customFormat="1" ht="13.8" x14ac:dyDescent="0.3">
      <c r="B91" s="13"/>
      <c r="F91" s="13"/>
      <c r="G91" s="13"/>
      <c r="H91" s="13"/>
      <c r="I91" s="13"/>
    </row>
    <row r="92" spans="2:9" s="5" customFormat="1" ht="13.8" x14ac:dyDescent="0.3">
      <c r="B92" s="13"/>
      <c r="F92" s="13"/>
      <c r="G92" s="13"/>
      <c r="H92" s="13"/>
      <c r="I92" s="13"/>
    </row>
    <row r="93" spans="2:9" s="5" customFormat="1" ht="13.8" x14ac:dyDescent="0.3">
      <c r="B93" s="13"/>
      <c r="F93" s="13"/>
      <c r="G93" s="13"/>
      <c r="H93" s="13"/>
      <c r="I93" s="13"/>
    </row>
    <row r="94" spans="2:9" s="5" customFormat="1" ht="13.8" x14ac:dyDescent="0.3">
      <c r="B94" s="13"/>
      <c r="F94" s="13"/>
      <c r="G94" s="13"/>
      <c r="H94" s="13"/>
      <c r="I94" s="13"/>
    </row>
    <row r="95" spans="2:9" s="5" customFormat="1" ht="13.8" x14ac:dyDescent="0.3">
      <c r="B95" s="13"/>
      <c r="F95" s="13"/>
      <c r="G95" s="13"/>
      <c r="H95" s="13"/>
      <c r="I95" s="13"/>
    </row>
    <row r="96" spans="2:9" s="5" customFormat="1" ht="13.8" x14ac:dyDescent="0.3">
      <c r="B96" s="13"/>
      <c r="F96" s="13"/>
      <c r="G96" s="13"/>
      <c r="H96" s="13"/>
      <c r="I96" s="13"/>
    </row>
    <row r="97" spans="2:9" s="5" customFormat="1" ht="13.8" x14ac:dyDescent="0.3">
      <c r="B97" s="13"/>
      <c r="F97" s="13"/>
      <c r="G97" s="13"/>
      <c r="H97" s="13"/>
      <c r="I97" s="13"/>
    </row>
    <row r="98" spans="2:9" s="5" customFormat="1" ht="13.8" x14ac:dyDescent="0.3">
      <c r="B98" s="13"/>
      <c r="F98" s="13"/>
      <c r="G98" s="13"/>
      <c r="H98" s="13"/>
      <c r="I98" s="13"/>
    </row>
  </sheetData>
  <protectedRanges>
    <protectedRange password="C7B2" sqref="D14:E48" name="Total Sales Price"/>
    <protectedRange password="C7B2" sqref="J14:J48" name="Qualiifying Amount"/>
  </protectedRanges>
  <mergeCells count="6">
    <mergeCell ref="A1:J1"/>
    <mergeCell ref="A4:J4"/>
    <mergeCell ref="A2:J2"/>
    <mergeCell ref="A3:J3"/>
    <mergeCell ref="E11:E13"/>
    <mergeCell ref="D7:E7"/>
  </mergeCells>
  <phoneticPr fontId="2" type="noConversion"/>
  <pageMargins left="0.2" right="0.2" top="0.75" bottom="0.75" header="0.3" footer="0.3"/>
  <pageSetup scale="76" orientation="landscape" horizontalDpi="4294967294" r:id="rId1"/>
  <headerFooter alignWithMargins="0"/>
  <rowBreaks count="1" manualBreakCount="1"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173D-4E50-4941-9DB2-2A86F2862E25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A350-D0FE-4607-8C08-2948F35503F3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FD0E87E63FA24494072515372F09AE" ma:contentTypeVersion="16" ma:contentTypeDescription="Create a new document." ma:contentTypeScope="" ma:versionID="0a53308922bc918f409a5916a1b06e50">
  <xsd:schema xmlns:xsd="http://www.w3.org/2001/XMLSchema" xmlns:xs="http://www.w3.org/2001/XMLSchema" xmlns:p="http://schemas.microsoft.com/office/2006/metadata/properties" xmlns:ns2="8b751f2b-492c-48fe-bff9-c7301c2b4295" xmlns:ns3="f7be6b6c-cbfd-4e24-abd6-65a5499af610" targetNamespace="http://schemas.microsoft.com/office/2006/metadata/properties" ma:root="true" ma:fieldsID="48b9e7ad98ccdcde0f497fa6a0966300" ns2:_="" ns3:_="">
    <xsd:import namespace="8b751f2b-492c-48fe-bff9-c7301c2b4295"/>
    <xsd:import namespace="f7be6b6c-cbfd-4e24-abd6-65a5499af61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51f2b-492c-48fe-bff9-c7301c2b429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0ac5d-8519-42de-835e-79c58c4bb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e6b6c-cbfd-4e24-abd6-65a5499af61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a410e3d-4100-4d2a-8f16-eff9b8f1c7b3}" ma:internalName="TaxCatchAll" ma:showField="CatchAllData" ma:web="f7be6b6c-cbfd-4e24-abd6-65a5499af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be6b6c-cbfd-4e24-abd6-65a5499af610" xsi:nil="true"/>
    <lcf76f155ced4ddcb4097134ff3c332f xmlns="8b751f2b-492c-48fe-bff9-c7301c2b42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5BE8C3-837E-4907-99CC-9E6F1E86D952}"/>
</file>

<file path=customXml/itemProps2.xml><?xml version="1.0" encoding="utf-8"?>
<ds:datastoreItem xmlns:ds="http://schemas.openxmlformats.org/officeDocument/2006/customXml" ds:itemID="{088CD736-75DD-452F-9F3A-1D37E570FF4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4AA4C49-DBD9-4458-B4F1-43AFF97761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150EFAF-8915-4EBA-B889-CACFF637708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Proofer</dc:creator>
  <cp:lastModifiedBy>Aubrie Kobernus</cp:lastModifiedBy>
  <cp:lastPrinted>2018-01-03T17:43:27Z</cp:lastPrinted>
  <dcterms:created xsi:type="dcterms:W3CDTF">2007-12-13T22:02:55Z</dcterms:created>
  <dcterms:modified xsi:type="dcterms:W3CDTF">2025-04-08T20:07:57Z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Aubrie Kobernus</vt:lpwstr>
  </property>
  <property fmtid="{D5CDD505-2E9C-101B-9397-08002B2CF9AE}" pid="3" name="Order">
    <vt:lpwstr>161200.000000000</vt:lpwstr>
  </property>
  <property fmtid="{D5CDD505-2E9C-101B-9397-08002B2CF9AE}" pid="4" name="display_urn:schemas-microsoft-com:office:office#Author">
    <vt:lpwstr>Aubrie Kobernus</vt:lpwstr>
  </property>
  <property fmtid="{D5CDD505-2E9C-101B-9397-08002B2CF9AE}" pid="5" name="ContentTypeId">
    <vt:lpwstr>0x01010019FD0E87E63FA24494072515372F09AE</vt:lpwstr>
  </property>
</Properties>
</file>